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inel" sheetId="1" state="visible" r:id="rId1"/>
    <sheet xmlns:r="http://schemas.openxmlformats.org/officeDocument/2006/relationships" name="Prat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R$ #,##0.00"/>
    <numFmt numFmtId="165" formatCode="0.0%"/>
  </numFmts>
  <fonts count="15">
    <font>
      <name val="Calibri"/>
      <family val="2"/>
      <color theme="1"/>
      <sz val="11"/>
      <scheme val="minor"/>
    </font>
    <font>
      <name val="Calibri"/>
      <b val="1"/>
      <color rgb="003BE0C6"/>
      <sz val="20"/>
    </font>
    <font>
      <name val="Calibri"/>
      <b val="1"/>
      <color rgb="00FFFFFF"/>
      <sz val="11"/>
    </font>
    <font>
      <name val="Calibri"/>
      <b val="1"/>
      <color rgb="0012B39A"/>
      <sz val="10"/>
    </font>
    <font>
      <name val="Calibri"/>
      <color rgb="000F1720"/>
      <sz val="11"/>
    </font>
    <font>
      <name val="Calibri"/>
      <b val="1"/>
      <color rgb="000F1720"/>
      <sz val="12"/>
    </font>
    <font>
      <name val="Calibri"/>
      <b val="1"/>
      <color rgb="000F1720"/>
      <sz val="11"/>
    </font>
    <font>
      <name val="Calibri"/>
      <b val="1"/>
      <color rgb="0012B39A"/>
      <sz val="12"/>
    </font>
    <font>
      <name val="Calibri"/>
      <b val="1"/>
      <color rgb="006B7887"/>
      <sz val="9"/>
    </font>
    <font>
      <name val="Calibri"/>
      <b val="1"/>
      <color rgb="000F1720"/>
      <sz val="15"/>
    </font>
    <font>
      <name val="Calibri"/>
      <b val="1"/>
      <color rgb="0012B39A"/>
      <sz val="15"/>
    </font>
    <font>
      <name val="Calibri"/>
      <b val="1"/>
      <color rgb="00E4572E"/>
      <sz val="15"/>
    </font>
    <font>
      <name val="Calibri"/>
      <b val="1"/>
      <color rgb="006B7887"/>
      <sz val="10"/>
    </font>
    <font>
      <name val="Calibri"/>
      <color rgb="006B7887"/>
      <sz val="9"/>
    </font>
    <font>
      <name val="Calibri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0B0F14"/>
      </patternFill>
    </fill>
    <fill>
      <patternFill patternType="solid">
        <fgColor rgb="0012B39A"/>
      </patternFill>
    </fill>
    <fill>
      <patternFill patternType="solid">
        <fgColor rgb="00E7F7F3"/>
      </patternFill>
    </fill>
    <fill>
      <patternFill patternType="solid">
        <fgColor rgb="00FFFFFF"/>
      </patternFill>
    </fill>
  </fills>
  <borders count="5">
    <border>
      <left/>
      <right/>
      <top/>
      <bottom/>
      <diagonal/>
    </border>
    <border>
      <left style="thin">
        <color rgb="00D7DEE5"/>
      </left>
      <right style="thin">
        <color rgb="00D7DEE5"/>
      </right>
      <top style="thin">
        <color rgb="00D7DEE5"/>
      </top>
      <bottom style="thin">
        <color rgb="00D7DEE5"/>
      </bottom>
    </border>
    <border>
      <left style="medium">
        <color rgb="000F1720"/>
      </left>
      <right style="thin">
        <color rgb="00D7DEE5"/>
      </right>
      <top style="thin">
        <color rgb="00D7DEE5"/>
      </top>
      <bottom style="thin">
        <color rgb="00D7DEE5"/>
      </bottom>
    </border>
    <border>
      <left style="medium">
        <color rgb="0012B39A"/>
      </left>
      <right style="thin">
        <color rgb="00D7DEE5"/>
      </right>
      <top style="thin">
        <color rgb="00D7DEE5"/>
      </top>
      <bottom style="thin">
        <color rgb="00D7DEE5"/>
      </bottom>
    </border>
    <border>
      <left style="medium">
        <color rgb="00E4572E"/>
      </left>
      <right style="thin">
        <color rgb="00D7DEE5"/>
      </right>
      <top style="thin">
        <color rgb="00D7DEE5"/>
      </top>
      <bottom style="thin">
        <color rgb="00D7DEE5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3" fillId="0" borderId="0" pivotButton="0" quotePrefix="0" xfId="0"/>
    <xf numFmtId="0" fontId="4" fillId="4" borderId="1" applyAlignment="1" pivotButton="0" quotePrefix="0" xfId="0">
      <alignment horizontal="left" vertical="center"/>
    </xf>
    <xf numFmtId="164" fontId="5" fillId="5" borderId="1" applyAlignment="1" pivotButton="0" quotePrefix="0" xfId="0">
      <alignment horizontal="right" vertical="center"/>
    </xf>
    <xf numFmtId="1" fontId="5" fillId="5" borderId="1" applyAlignment="1" pivotButton="0" quotePrefix="0" xfId="0">
      <alignment horizontal="right" vertical="center"/>
    </xf>
    <xf numFmtId="0" fontId="6" fillId="4" borderId="1" applyAlignment="1" pivotButton="0" quotePrefix="0" xfId="0">
      <alignment horizontal="left" vertical="center"/>
    </xf>
    <xf numFmtId="164" fontId="7" fillId="5" borderId="1" applyAlignment="1" pivotButton="0" quotePrefix="0" xfId="0">
      <alignment horizontal="right" vertical="center"/>
    </xf>
    <xf numFmtId="0" fontId="8" fillId="4" borderId="1" applyAlignment="1" pivotButton="0" quotePrefix="0" xfId="0">
      <alignment horizontal="center" vertical="center"/>
    </xf>
    <xf numFmtId="165" fontId="9" fillId="5" borderId="2" applyAlignment="1" pivotButton="0" quotePrefix="0" xfId="0">
      <alignment horizontal="center" vertical="center"/>
    </xf>
    <xf numFmtId="165" fontId="10" fillId="5" borderId="3" applyAlignment="1" pivotButton="0" quotePrefix="0" xfId="0">
      <alignment horizontal="center" vertical="center"/>
    </xf>
    <xf numFmtId="1" fontId="11" fillId="5" borderId="4" applyAlignment="1" pivotButton="0" quotePrefix="0" xfId="0">
      <alignment horizontal="center" vertical="center"/>
    </xf>
    <xf numFmtId="0" fontId="12" fillId="0" borderId="0" pivotButton="0" quotePrefix="0" xfId="0"/>
    <xf numFmtId="0" fontId="13" fillId="0" borderId="0" applyAlignment="1" pivotButton="0" quotePrefix="0" xfId="0">
      <alignment horizontal="center" vertical="center"/>
    </xf>
    <xf numFmtId="0" fontId="14" fillId="3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164" fontId="4" fillId="0" borderId="1" applyAlignment="1" pivotButton="0" quotePrefix="0" xfId="0">
      <alignment horizontal="right" vertical="center"/>
    </xf>
    <xf numFmtId="165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b val="1"/>
        <color rgb="00E4572E"/>
      </font>
      <fill>
        <patternFill patternType="solid">
          <fgColor rgb="00FBE3D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26" customWidth="1" min="2" max="2"/>
    <col width="18" customWidth="1" min="3" max="3"/>
    <col width="18" customWidth="1" min="4" max="4"/>
    <col width="18" customWidth="1" min="5" max="5"/>
    <col width="2.5" customWidth="1" min="6" max="6"/>
  </cols>
  <sheetData>
    <row r="1" ht="30" customHeight="1">
      <c r="A1" s="1" t="inlineStr">
        <is>
          <t>Raria.ia</t>
        </is>
      </c>
      <c r="B1" s="2" t="n"/>
      <c r="C1" s="2" t="n"/>
      <c r="D1" s="2" t="n"/>
      <c r="E1" s="2" t="n"/>
    </row>
    <row r="2" ht="20" customHeight="1">
      <c r="A2" s="3" t="inlineStr">
        <is>
          <t>CMV DE RESTAURANTE — o lucro real de cada prato</t>
        </is>
      </c>
      <c r="B2" s="4" t="n"/>
      <c r="C2" s="4" t="n"/>
      <c r="D2" s="4" t="n"/>
      <c r="E2" s="4" t="n"/>
    </row>
    <row r="4">
      <c r="B4" s="5" t="inlineStr">
        <is>
          <t>PREENCHA AQUI</t>
        </is>
      </c>
    </row>
    <row r="5">
      <c r="B5" s="6" t="inlineStr">
        <is>
          <t>Custo fixo mensal (aluguel, luz, salários...)</t>
        </is>
      </c>
      <c r="C5" s="7" t="n">
        <v>8000</v>
      </c>
    </row>
    <row r="6">
      <c r="B6" s="6" t="inlineStr">
        <is>
          <t>Pratos vendidos no mês</t>
        </is>
      </c>
      <c r="C6" s="8" t="n">
        <v>1000</v>
      </c>
    </row>
    <row r="7">
      <c r="B7" s="9" t="inlineStr">
        <is>
          <t>Custo fixo por prato</t>
        </is>
      </c>
      <c r="C7" s="10">
        <f>IF(C6=0,0,C5/C6)</f>
        <v/>
      </c>
    </row>
    <row r="9">
      <c r="B9" s="11" t="inlineStr">
        <is>
          <t>CMV MÉDIO</t>
        </is>
      </c>
      <c r="C9" s="11" t="inlineStr">
        <is>
          <t>MARGEM MÉDIA</t>
        </is>
      </c>
      <c r="D9" s="11" t="inlineStr">
        <is>
          <t>PRATOS NO PREJUÍZO</t>
        </is>
      </c>
    </row>
    <row r="10">
      <c r="B10" s="12">
        <f>IFERROR(AVERAGEIF('Pratos'!$B:$B,"&gt;0",'Pratos'!$G:$G),0)</f>
        <v/>
      </c>
      <c r="C10" s="13">
        <f>IFERROR(AVERAGEIF('Pratos'!$B:$B,"&gt;0",'Pratos'!$I:$I),0)</f>
        <v/>
      </c>
      <c r="D10" s="14">
        <f>COUNTIFS('Pratos'!$B:$B,"&gt;0",'Pratos'!$H:$H,"&lt;0")</f>
        <v/>
      </c>
    </row>
    <row r="12">
      <c r="B12" s="15" t="inlineStr">
        <is>
          <t>Preencha a aba PRATOS. O que estiver no vermelho está te dando prejuízo.</t>
        </is>
      </c>
    </row>
    <row r="14">
      <c r="A14" s="16" t="inlineStr">
        <is>
          <t>Feito por Raria.ia  ·  rariaia.com.br  ·  @rariaia</t>
        </is>
      </c>
    </row>
  </sheetData>
  <mergeCells count="3">
    <mergeCell ref="A2:E2"/>
    <mergeCell ref="A1:E1"/>
    <mergeCell ref="A14:E1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15" customWidth="1" min="2" max="2"/>
    <col width="14" customWidth="1" min="3" max="3"/>
    <col width="12" customWidth="1" min="4" max="4"/>
    <col width="15" customWidth="1" min="5" max="5"/>
    <col width="14" customWidth="1" min="6" max="6"/>
    <col width="10" customWidth="1" min="7" max="7"/>
    <col width="14" customWidth="1" min="8" max="8"/>
    <col width="10" customWidth="1" min="9" max="9"/>
  </cols>
  <sheetData>
    <row r="1" ht="30" customHeight="1">
      <c r="A1" s="1" t="inlineStr">
        <is>
          <t>Raria.ia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 ht="20" customHeight="1">
      <c r="A2" s="3" t="inlineStr">
        <is>
          <t>Pratos — preço, custos e o lucro real de cada um</t>
        </is>
      </c>
      <c r="B2" s="4" t="n"/>
      <c r="C2" s="4" t="n"/>
      <c r="D2" s="4" t="n"/>
      <c r="E2" s="4" t="n"/>
      <c r="F2" s="4" t="n"/>
      <c r="G2" s="4" t="n"/>
      <c r="H2" s="4" t="n"/>
      <c r="I2" s="4" t="n"/>
    </row>
    <row r="3">
      <c r="A3" s="17" t="inlineStr">
        <is>
          <t>Prato</t>
        </is>
      </c>
      <c r="B3" s="17" t="inlineStr">
        <is>
          <t>Preço de venda</t>
        </is>
      </c>
      <c r="C3" s="17" t="inlineStr">
        <is>
          <t>Ingredientes</t>
        </is>
      </c>
      <c r="D3" s="17" t="inlineStr">
        <is>
          <t>Embalagem</t>
        </is>
      </c>
      <c r="E3" s="17" t="inlineStr">
        <is>
          <t>Custo fixo/prato</t>
        </is>
      </c>
      <c r="F3" s="17" t="inlineStr">
        <is>
          <t>Custo total</t>
        </is>
      </c>
      <c r="G3" s="17" t="inlineStr">
        <is>
          <t>CMV %</t>
        </is>
      </c>
      <c r="H3" s="17" t="inlineStr">
        <is>
          <t>Lucro (R$)</t>
        </is>
      </c>
      <c r="I3" s="17" t="inlineStr">
        <is>
          <t>Margem %</t>
        </is>
      </c>
    </row>
    <row r="4">
      <c r="A4" s="18" t="inlineStr">
        <is>
          <t>Prato executivo</t>
        </is>
      </c>
      <c r="B4" s="19" t="n">
        <v>39.9</v>
      </c>
      <c r="C4" s="19" t="n">
        <v>11</v>
      </c>
      <c r="D4" s="19" t="n">
        <v>1.5</v>
      </c>
      <c r="E4" s="19">
        <f>IF($B4="","",'Painel'!$C$7)</f>
        <v/>
      </c>
      <c r="F4" s="19">
        <f>IF($B4="","",C4+D4+E4)</f>
        <v/>
      </c>
      <c r="G4" s="20">
        <f>IF($B4="","",(C4+D4)/$B4)</f>
        <v/>
      </c>
      <c r="H4" s="19">
        <f>IF($B4="","",$B4-F4)</f>
        <v/>
      </c>
      <c r="I4" s="20">
        <f>IF($B4="","",H4/$B4)</f>
        <v/>
      </c>
    </row>
    <row r="5">
      <c r="A5" s="18" t="inlineStr">
        <is>
          <t>Hambúrguer artesanal</t>
        </is>
      </c>
      <c r="B5" s="19" t="n">
        <v>34</v>
      </c>
      <c r="C5" s="19" t="n">
        <v>13.5</v>
      </c>
      <c r="D5" s="19" t="n">
        <v>2</v>
      </c>
      <c r="E5" s="19">
        <f>IF($B5="","",'Painel'!$C$7)</f>
        <v/>
      </c>
      <c r="F5" s="19">
        <f>IF($B5="","",C5+D5+E5)</f>
        <v/>
      </c>
      <c r="G5" s="20">
        <f>IF($B5="","",(C5+D5)/$B5)</f>
        <v/>
      </c>
      <c r="H5" s="19">
        <f>IF($B5="","",$B5-F5)</f>
        <v/>
      </c>
      <c r="I5" s="20">
        <f>IF($B5="","",H5/$B5)</f>
        <v/>
      </c>
    </row>
    <row r="6">
      <c r="A6" s="18" t="inlineStr">
        <is>
          <t>Porção de fritas</t>
        </is>
      </c>
      <c r="B6" s="19" t="n">
        <v>28</v>
      </c>
      <c r="C6" s="19" t="n">
        <v>6</v>
      </c>
      <c r="D6" s="19" t="n">
        <v>1</v>
      </c>
      <c r="E6" s="19">
        <f>IF($B6="","",'Painel'!$C$7)</f>
        <v/>
      </c>
      <c r="F6" s="19">
        <f>IF($B6="","",C6+D6+E6)</f>
        <v/>
      </c>
      <c r="G6" s="20">
        <f>IF($B6="","",(C6+D6)/$B6)</f>
        <v/>
      </c>
      <c r="H6" s="19">
        <f>IF($B6="","",$B6-F6)</f>
        <v/>
      </c>
      <c r="I6" s="20">
        <f>IF($B6="","",H6/$B6)</f>
        <v/>
      </c>
    </row>
    <row r="7">
      <c r="A7" s="18" t="inlineStr">
        <is>
          <t>Refrigerante lata</t>
        </is>
      </c>
      <c r="B7" s="19" t="n">
        <v>7</v>
      </c>
      <c r="C7" s="19" t="n">
        <v>3.2</v>
      </c>
      <c r="D7" s="19" t="n">
        <v>0</v>
      </c>
      <c r="E7" s="19">
        <f>IF($B7="","",'Painel'!$C$7)</f>
        <v/>
      </c>
      <c r="F7" s="19">
        <f>IF($B7="","",C7+D7+E7)</f>
        <v/>
      </c>
      <c r="G7" s="20">
        <f>IF($B7="","",(C7+D7)/$B7)</f>
        <v/>
      </c>
      <c r="H7" s="19">
        <f>IF($B7="","",$B7-F7)</f>
        <v/>
      </c>
      <c r="I7" s="20">
        <f>IF($B7="","",H7/$B7)</f>
        <v/>
      </c>
    </row>
    <row r="8">
      <c r="A8" s="18" t="n"/>
      <c r="B8" s="19" t="n"/>
      <c r="C8" s="19" t="n"/>
      <c r="D8" s="19" t="n"/>
      <c r="E8" s="19">
        <f>IF($B8="","",'Painel'!$C$7)</f>
        <v/>
      </c>
      <c r="F8" s="19">
        <f>IF($B8="","",C8+D8+E8)</f>
        <v/>
      </c>
      <c r="G8" s="20">
        <f>IF($B8="","",(C8+D8)/$B8)</f>
        <v/>
      </c>
      <c r="H8" s="19">
        <f>IF($B8="","",$B8-F8)</f>
        <v/>
      </c>
      <c r="I8" s="20">
        <f>IF($B8="","",H8/$B8)</f>
        <v/>
      </c>
    </row>
    <row r="9">
      <c r="A9" s="18" t="n"/>
      <c r="B9" s="19" t="n"/>
      <c r="C9" s="19" t="n"/>
      <c r="D9" s="19" t="n"/>
      <c r="E9" s="19">
        <f>IF($B9="","",'Painel'!$C$7)</f>
        <v/>
      </c>
      <c r="F9" s="19">
        <f>IF($B9="","",C9+D9+E9)</f>
        <v/>
      </c>
      <c r="G9" s="20">
        <f>IF($B9="","",(C9+D9)/$B9)</f>
        <v/>
      </c>
      <c r="H9" s="19">
        <f>IF($B9="","",$B9-F9)</f>
        <v/>
      </c>
      <c r="I9" s="20">
        <f>IF($B9="","",H9/$B9)</f>
        <v/>
      </c>
    </row>
    <row r="10">
      <c r="A10" s="18" t="n"/>
      <c r="B10" s="19" t="n"/>
      <c r="C10" s="19" t="n"/>
      <c r="D10" s="19" t="n"/>
      <c r="E10" s="19">
        <f>IF($B10="","",'Painel'!$C$7)</f>
        <v/>
      </c>
      <c r="F10" s="19">
        <f>IF($B10="","",C10+D10+E10)</f>
        <v/>
      </c>
      <c r="G10" s="20">
        <f>IF($B10="","",(C10+D10)/$B10)</f>
        <v/>
      </c>
      <c r="H10" s="19">
        <f>IF($B10="","",$B10-F10)</f>
        <v/>
      </c>
      <c r="I10" s="20">
        <f>IF($B10="","",H10/$B10)</f>
        <v/>
      </c>
    </row>
    <row r="11">
      <c r="A11" s="18" t="n"/>
      <c r="B11" s="19" t="n"/>
      <c r="C11" s="19" t="n"/>
      <c r="D11" s="19" t="n"/>
      <c r="E11" s="19">
        <f>IF($B11="","",'Painel'!$C$7)</f>
        <v/>
      </c>
      <c r="F11" s="19">
        <f>IF($B11="","",C11+D11+E11)</f>
        <v/>
      </c>
      <c r="G11" s="20">
        <f>IF($B11="","",(C11+D11)/$B11)</f>
        <v/>
      </c>
      <c r="H11" s="19">
        <f>IF($B11="","",$B11-F11)</f>
        <v/>
      </c>
      <c r="I11" s="20">
        <f>IF($B11="","",H11/$B11)</f>
        <v/>
      </c>
    </row>
    <row r="12">
      <c r="A12" s="18" t="n"/>
      <c r="B12" s="19" t="n"/>
      <c r="C12" s="19" t="n"/>
      <c r="D12" s="19" t="n"/>
      <c r="E12" s="19">
        <f>IF($B12="","",'Painel'!$C$7)</f>
        <v/>
      </c>
      <c r="F12" s="19">
        <f>IF($B12="","",C12+D12+E12)</f>
        <v/>
      </c>
      <c r="G12" s="20">
        <f>IF($B12="","",(C12+D12)/$B12)</f>
        <v/>
      </c>
      <c r="H12" s="19">
        <f>IF($B12="","",$B12-F12)</f>
        <v/>
      </c>
      <c r="I12" s="20">
        <f>IF($B12="","",H12/$B12)</f>
        <v/>
      </c>
    </row>
    <row r="13">
      <c r="A13" s="18" t="n"/>
      <c r="B13" s="19" t="n"/>
      <c r="C13" s="19" t="n"/>
      <c r="D13" s="19" t="n"/>
      <c r="E13" s="19">
        <f>IF($B13="","",'Painel'!$C$7)</f>
        <v/>
      </c>
      <c r="F13" s="19">
        <f>IF($B13="","",C13+D13+E13)</f>
        <v/>
      </c>
      <c r="G13" s="20">
        <f>IF($B13="","",(C13+D13)/$B13)</f>
        <v/>
      </c>
      <c r="H13" s="19">
        <f>IF($B13="","",$B13-F13)</f>
        <v/>
      </c>
      <c r="I13" s="20">
        <f>IF($B13="","",H13/$B13)</f>
        <v/>
      </c>
    </row>
    <row r="14">
      <c r="A14" s="18" t="n"/>
      <c r="B14" s="19" t="n"/>
      <c r="C14" s="19" t="n"/>
      <c r="D14" s="19" t="n"/>
      <c r="E14" s="19">
        <f>IF($B14="","",'Painel'!$C$7)</f>
        <v/>
      </c>
      <c r="F14" s="19">
        <f>IF($B14="","",C14+D14+E14)</f>
        <v/>
      </c>
      <c r="G14" s="20">
        <f>IF($B14="","",(C14+D14)/$B14)</f>
        <v/>
      </c>
      <c r="H14" s="19">
        <f>IF($B14="","",$B14-F14)</f>
        <v/>
      </c>
      <c r="I14" s="20">
        <f>IF($B14="","",H14/$B14)</f>
        <v/>
      </c>
    </row>
    <row r="15">
      <c r="A15" s="18" t="n"/>
      <c r="B15" s="19" t="n"/>
      <c r="C15" s="19" t="n"/>
      <c r="D15" s="19" t="n"/>
      <c r="E15" s="19">
        <f>IF($B15="","",'Painel'!$C$7)</f>
        <v/>
      </c>
      <c r="F15" s="19">
        <f>IF($B15="","",C15+D15+E15)</f>
        <v/>
      </c>
      <c r="G15" s="20">
        <f>IF($B15="","",(C15+D15)/$B15)</f>
        <v/>
      </c>
      <c r="H15" s="19">
        <f>IF($B15="","",$B15-F15)</f>
        <v/>
      </c>
      <c r="I15" s="20">
        <f>IF($B15="","",H15/$B15)</f>
        <v/>
      </c>
    </row>
    <row r="16">
      <c r="A16" s="18" t="n"/>
      <c r="B16" s="19" t="n"/>
      <c r="C16" s="19" t="n"/>
      <c r="D16" s="19" t="n"/>
      <c r="E16" s="19">
        <f>IF($B16="","",'Painel'!$C$7)</f>
        <v/>
      </c>
      <c r="F16" s="19">
        <f>IF($B16="","",C16+D16+E16)</f>
        <v/>
      </c>
      <c r="G16" s="20">
        <f>IF($B16="","",(C16+D16)/$B16)</f>
        <v/>
      </c>
      <c r="H16" s="19">
        <f>IF($B16="","",$B16-F16)</f>
        <v/>
      </c>
      <c r="I16" s="20">
        <f>IF($B16="","",H16/$B16)</f>
        <v/>
      </c>
    </row>
    <row r="17">
      <c r="A17" s="18" t="n"/>
      <c r="B17" s="19" t="n"/>
      <c r="C17" s="19" t="n"/>
      <c r="D17" s="19" t="n"/>
      <c r="E17" s="19">
        <f>IF($B17="","",'Painel'!$C$7)</f>
        <v/>
      </c>
      <c r="F17" s="19">
        <f>IF($B17="","",C17+D17+E17)</f>
        <v/>
      </c>
      <c r="G17" s="20">
        <f>IF($B17="","",(C17+D17)/$B17)</f>
        <v/>
      </c>
      <c r="H17" s="19">
        <f>IF($B17="","",$B17-F17)</f>
        <v/>
      </c>
      <c r="I17" s="20">
        <f>IF($B17="","",H17/$B17)</f>
        <v/>
      </c>
    </row>
    <row r="18">
      <c r="A18" s="18" t="n"/>
      <c r="B18" s="19" t="n"/>
      <c r="C18" s="19" t="n"/>
      <c r="D18" s="19" t="n"/>
      <c r="E18" s="19">
        <f>IF($B18="","",'Painel'!$C$7)</f>
        <v/>
      </c>
      <c r="F18" s="19">
        <f>IF($B18="","",C18+D18+E18)</f>
        <v/>
      </c>
      <c r="G18" s="20">
        <f>IF($B18="","",(C18+D18)/$B18)</f>
        <v/>
      </c>
      <c r="H18" s="19">
        <f>IF($B18="","",$B18-F18)</f>
        <v/>
      </c>
      <c r="I18" s="20">
        <f>IF($B18="","",H18/$B18)</f>
        <v/>
      </c>
    </row>
    <row r="19">
      <c r="A19" s="18" t="n"/>
      <c r="B19" s="19" t="n"/>
      <c r="C19" s="19" t="n"/>
      <c r="D19" s="19" t="n"/>
      <c r="E19" s="19">
        <f>IF($B19="","",'Painel'!$C$7)</f>
        <v/>
      </c>
      <c r="F19" s="19">
        <f>IF($B19="","",C19+D19+E19)</f>
        <v/>
      </c>
      <c r="G19" s="20">
        <f>IF($B19="","",(C19+D19)/$B19)</f>
        <v/>
      </c>
      <c r="H19" s="19">
        <f>IF($B19="","",$B19-F19)</f>
        <v/>
      </c>
      <c r="I19" s="20">
        <f>IF($B19="","",H19/$B19)</f>
        <v/>
      </c>
    </row>
    <row r="20">
      <c r="A20" s="18" t="n"/>
      <c r="B20" s="19" t="n"/>
      <c r="C20" s="19" t="n"/>
      <c r="D20" s="19" t="n"/>
      <c r="E20" s="19">
        <f>IF($B20="","",'Painel'!$C$7)</f>
        <v/>
      </c>
      <c r="F20" s="19">
        <f>IF($B20="","",C20+D20+E20)</f>
        <v/>
      </c>
      <c r="G20" s="20">
        <f>IF($B20="","",(C20+D20)/$B20)</f>
        <v/>
      </c>
      <c r="H20" s="19">
        <f>IF($B20="","",$B20-F20)</f>
        <v/>
      </c>
      <c r="I20" s="20">
        <f>IF($B20="","",H20/$B20)</f>
        <v/>
      </c>
    </row>
    <row r="21">
      <c r="A21" s="18" t="n"/>
      <c r="B21" s="19" t="n"/>
      <c r="C21" s="19" t="n"/>
      <c r="D21" s="19" t="n"/>
      <c r="E21" s="19">
        <f>IF($B21="","",'Painel'!$C$7)</f>
        <v/>
      </c>
      <c r="F21" s="19">
        <f>IF($B21="","",C21+D21+E21)</f>
        <v/>
      </c>
      <c r="G21" s="20">
        <f>IF($B21="","",(C21+D21)/$B21)</f>
        <v/>
      </c>
      <c r="H21" s="19">
        <f>IF($B21="","",$B21-F21)</f>
        <v/>
      </c>
      <c r="I21" s="20">
        <f>IF($B21="","",H21/$B21)</f>
        <v/>
      </c>
    </row>
    <row r="22">
      <c r="A22" s="18" t="n"/>
      <c r="B22" s="19" t="n"/>
      <c r="C22" s="19" t="n"/>
      <c r="D22" s="19" t="n"/>
      <c r="E22" s="19">
        <f>IF($B22="","",'Painel'!$C$7)</f>
        <v/>
      </c>
      <c r="F22" s="19">
        <f>IF($B22="","",C22+D22+E22)</f>
        <v/>
      </c>
      <c r="G22" s="20">
        <f>IF($B22="","",(C22+D22)/$B22)</f>
        <v/>
      </c>
      <c r="H22" s="19">
        <f>IF($B22="","",$B22-F22)</f>
        <v/>
      </c>
      <c r="I22" s="20">
        <f>IF($B22="","",H22/$B22)</f>
        <v/>
      </c>
    </row>
    <row r="23">
      <c r="A23" s="18" t="n"/>
      <c r="B23" s="19" t="n"/>
      <c r="C23" s="19" t="n"/>
      <c r="D23" s="19" t="n"/>
      <c r="E23" s="19">
        <f>IF($B23="","",'Painel'!$C$7)</f>
        <v/>
      </c>
      <c r="F23" s="19">
        <f>IF($B23="","",C23+D23+E23)</f>
        <v/>
      </c>
      <c r="G23" s="20">
        <f>IF($B23="","",(C23+D23)/$B23)</f>
        <v/>
      </c>
      <c r="H23" s="19">
        <f>IF($B23="","",$B23-F23)</f>
        <v/>
      </c>
      <c r="I23" s="20">
        <f>IF($B23="","",H23/$B23)</f>
        <v/>
      </c>
    </row>
    <row r="24">
      <c r="A24" s="18" t="n"/>
      <c r="B24" s="19" t="n"/>
      <c r="C24" s="19" t="n"/>
      <c r="D24" s="19" t="n"/>
      <c r="E24" s="19">
        <f>IF($B24="","",'Painel'!$C$7)</f>
        <v/>
      </c>
      <c r="F24" s="19">
        <f>IF($B24="","",C24+D24+E24)</f>
        <v/>
      </c>
      <c r="G24" s="20">
        <f>IF($B24="","",(C24+D24)/$B24)</f>
        <v/>
      </c>
      <c r="H24" s="19">
        <f>IF($B24="","",$B24-F24)</f>
        <v/>
      </c>
      <c r="I24" s="20">
        <f>IF($B24="","",H24/$B24)</f>
        <v/>
      </c>
    </row>
    <row r="25">
      <c r="A25" s="18" t="n"/>
      <c r="B25" s="19" t="n"/>
      <c r="C25" s="19" t="n"/>
      <c r="D25" s="19" t="n"/>
      <c r="E25" s="19">
        <f>IF($B25="","",'Painel'!$C$7)</f>
        <v/>
      </c>
      <c r="F25" s="19">
        <f>IF($B25="","",C25+D25+E25)</f>
        <v/>
      </c>
      <c r="G25" s="20">
        <f>IF($B25="","",(C25+D25)/$B25)</f>
        <v/>
      </c>
      <c r="H25" s="19">
        <f>IF($B25="","",$B25-F25)</f>
        <v/>
      </c>
      <c r="I25" s="20">
        <f>IF($B25="","",H25/$B25)</f>
        <v/>
      </c>
    </row>
    <row r="26">
      <c r="A26" s="18" t="n"/>
      <c r="B26" s="19" t="n"/>
      <c r="C26" s="19" t="n"/>
      <c r="D26" s="19" t="n"/>
      <c r="E26" s="19">
        <f>IF($B26="","",'Painel'!$C$7)</f>
        <v/>
      </c>
      <c r="F26" s="19">
        <f>IF($B26="","",C26+D26+E26)</f>
        <v/>
      </c>
      <c r="G26" s="20">
        <f>IF($B26="","",(C26+D26)/$B26)</f>
        <v/>
      </c>
      <c r="H26" s="19">
        <f>IF($B26="","",$B26-F26)</f>
        <v/>
      </c>
      <c r="I26" s="20">
        <f>IF($B26="","",H26/$B26)</f>
        <v/>
      </c>
    </row>
    <row r="27">
      <c r="A27" s="18" t="n"/>
      <c r="B27" s="19" t="n"/>
      <c r="C27" s="19" t="n"/>
      <c r="D27" s="19" t="n"/>
      <c r="E27" s="19">
        <f>IF($B27="","",'Painel'!$C$7)</f>
        <v/>
      </c>
      <c r="F27" s="19">
        <f>IF($B27="","",C27+D27+E27)</f>
        <v/>
      </c>
      <c r="G27" s="20">
        <f>IF($B27="","",(C27+D27)/$B27)</f>
        <v/>
      </c>
      <c r="H27" s="19">
        <f>IF($B27="","",$B27-F27)</f>
        <v/>
      </c>
      <c r="I27" s="20">
        <f>IF($B27="","",H27/$B27)</f>
        <v/>
      </c>
    </row>
    <row r="28">
      <c r="A28" s="18" t="n"/>
      <c r="B28" s="19" t="n"/>
      <c r="C28" s="19" t="n"/>
      <c r="D28" s="19" t="n"/>
      <c r="E28" s="19">
        <f>IF($B28="","",'Painel'!$C$7)</f>
        <v/>
      </c>
      <c r="F28" s="19">
        <f>IF($B28="","",C28+D28+E28)</f>
        <v/>
      </c>
      <c r="G28" s="20">
        <f>IF($B28="","",(C28+D28)/$B28)</f>
        <v/>
      </c>
      <c r="H28" s="19">
        <f>IF($B28="","",$B28-F28)</f>
        <v/>
      </c>
      <c r="I28" s="20">
        <f>IF($B28="","",H28/$B28)</f>
        <v/>
      </c>
    </row>
    <row r="29">
      <c r="A29" s="18" t="n"/>
      <c r="B29" s="19" t="n"/>
      <c r="C29" s="19" t="n"/>
      <c r="D29" s="19" t="n"/>
      <c r="E29" s="19">
        <f>IF($B29="","",'Painel'!$C$7)</f>
        <v/>
      </c>
      <c r="F29" s="19">
        <f>IF($B29="","",C29+D29+E29)</f>
        <v/>
      </c>
      <c r="G29" s="20">
        <f>IF($B29="","",(C29+D29)/$B29)</f>
        <v/>
      </c>
      <c r="H29" s="19">
        <f>IF($B29="","",$B29-F29)</f>
        <v/>
      </c>
      <c r="I29" s="20">
        <f>IF($B29="","",H29/$B29)</f>
        <v/>
      </c>
    </row>
    <row r="30">
      <c r="A30" s="18" t="n"/>
      <c r="B30" s="19" t="n"/>
      <c r="C30" s="19" t="n"/>
      <c r="D30" s="19" t="n"/>
      <c r="E30" s="19">
        <f>IF($B30="","",'Painel'!$C$7)</f>
        <v/>
      </c>
      <c r="F30" s="19">
        <f>IF($B30="","",C30+D30+E30)</f>
        <v/>
      </c>
      <c r="G30" s="20">
        <f>IF($B30="","",(C30+D30)/$B30)</f>
        <v/>
      </c>
      <c r="H30" s="19">
        <f>IF($B30="","",$B30-F30)</f>
        <v/>
      </c>
      <c r="I30" s="20">
        <f>IF($B30="","",H30/$B30)</f>
        <v/>
      </c>
    </row>
    <row r="31">
      <c r="A31" s="18" t="n"/>
      <c r="B31" s="19" t="n"/>
      <c r="C31" s="19" t="n"/>
      <c r="D31" s="19" t="n"/>
      <c r="E31" s="19">
        <f>IF($B31="","",'Painel'!$C$7)</f>
        <v/>
      </c>
      <c r="F31" s="19">
        <f>IF($B31="","",C31+D31+E31)</f>
        <v/>
      </c>
      <c r="G31" s="20">
        <f>IF($B31="","",(C31+D31)/$B31)</f>
        <v/>
      </c>
      <c r="H31" s="19">
        <f>IF($B31="","",$B31-F31)</f>
        <v/>
      </c>
      <c r="I31" s="20">
        <f>IF($B31="","",H31/$B31)</f>
        <v/>
      </c>
    </row>
    <row r="32">
      <c r="A32" s="18" t="n"/>
      <c r="B32" s="19" t="n"/>
      <c r="C32" s="19" t="n"/>
      <c r="D32" s="19" t="n"/>
      <c r="E32" s="19">
        <f>IF($B32="","",'Painel'!$C$7)</f>
        <v/>
      </c>
      <c r="F32" s="19">
        <f>IF($B32="","",C32+D32+E32)</f>
        <v/>
      </c>
      <c r="G32" s="20">
        <f>IF($B32="","",(C32+D32)/$B32)</f>
        <v/>
      </c>
      <c r="H32" s="19">
        <f>IF($B32="","",$B32-F32)</f>
        <v/>
      </c>
      <c r="I32" s="20">
        <f>IF($B32="","",H32/$B32)</f>
        <v/>
      </c>
    </row>
    <row r="33">
      <c r="A33" s="18" t="n"/>
      <c r="B33" s="19" t="n"/>
      <c r="C33" s="19" t="n"/>
      <c r="D33" s="19" t="n"/>
      <c r="E33" s="19">
        <f>IF($B33="","",'Painel'!$C$7)</f>
        <v/>
      </c>
      <c r="F33" s="19">
        <f>IF($B33="","",C33+D33+E33)</f>
        <v/>
      </c>
      <c r="G33" s="20">
        <f>IF($B33="","",(C33+D33)/$B33)</f>
        <v/>
      </c>
      <c r="H33" s="19">
        <f>IF($B33="","",$B33-F33)</f>
        <v/>
      </c>
      <c r="I33" s="20">
        <f>IF($B33="","",H33/$B33)</f>
        <v/>
      </c>
    </row>
    <row r="34">
      <c r="A34" s="18" t="n"/>
      <c r="B34" s="19" t="n"/>
      <c r="C34" s="19" t="n"/>
      <c r="D34" s="19" t="n"/>
      <c r="E34" s="19">
        <f>IF($B34="","",'Painel'!$C$7)</f>
        <v/>
      </c>
      <c r="F34" s="19">
        <f>IF($B34="","",C34+D34+E34)</f>
        <v/>
      </c>
      <c r="G34" s="20">
        <f>IF($B34="","",(C34+D34)/$B34)</f>
        <v/>
      </c>
      <c r="H34" s="19">
        <f>IF($B34="","",$B34-F34)</f>
        <v/>
      </c>
      <c r="I34" s="20">
        <f>IF($B34="","",H34/$B34)</f>
        <v/>
      </c>
    </row>
    <row r="35">
      <c r="A35" s="18" t="n"/>
      <c r="B35" s="19" t="n"/>
      <c r="C35" s="19" t="n"/>
      <c r="D35" s="19" t="n"/>
      <c r="E35" s="19">
        <f>IF($B35="","",'Painel'!$C$7)</f>
        <v/>
      </c>
      <c r="F35" s="19">
        <f>IF($B35="","",C35+D35+E35)</f>
        <v/>
      </c>
      <c r="G35" s="20">
        <f>IF($B35="","",(C35+D35)/$B35)</f>
        <v/>
      </c>
      <c r="H35" s="19">
        <f>IF($B35="","",$B35-F35)</f>
        <v/>
      </c>
      <c r="I35" s="20">
        <f>IF($B35="","",H35/$B35)</f>
        <v/>
      </c>
    </row>
    <row r="36">
      <c r="A36" s="18" t="n"/>
      <c r="B36" s="19" t="n"/>
      <c r="C36" s="19" t="n"/>
      <c r="D36" s="19" t="n"/>
      <c r="E36" s="19">
        <f>IF($B36="","",'Painel'!$C$7)</f>
        <v/>
      </c>
      <c r="F36" s="19">
        <f>IF($B36="","",C36+D36+E36)</f>
        <v/>
      </c>
      <c r="G36" s="20">
        <f>IF($B36="","",(C36+D36)/$B36)</f>
        <v/>
      </c>
      <c r="H36" s="19">
        <f>IF($B36="","",$B36-F36)</f>
        <v/>
      </c>
      <c r="I36" s="20">
        <f>IF($B36="","",H36/$B36)</f>
        <v/>
      </c>
    </row>
    <row r="37">
      <c r="A37" s="18" t="n"/>
      <c r="B37" s="19" t="n"/>
      <c r="C37" s="19" t="n"/>
      <c r="D37" s="19" t="n"/>
      <c r="E37" s="19">
        <f>IF($B37="","",'Painel'!$C$7)</f>
        <v/>
      </c>
      <c r="F37" s="19">
        <f>IF($B37="","",C37+D37+E37)</f>
        <v/>
      </c>
      <c r="G37" s="20">
        <f>IF($B37="","",(C37+D37)/$B37)</f>
        <v/>
      </c>
      <c r="H37" s="19">
        <f>IF($B37="","",$B37-F37)</f>
        <v/>
      </c>
      <c r="I37" s="20">
        <f>IF($B37="","",H37/$B37)</f>
        <v/>
      </c>
    </row>
    <row r="38">
      <c r="A38" s="18" t="n"/>
      <c r="B38" s="19" t="n"/>
      <c r="C38" s="19" t="n"/>
      <c r="D38" s="19" t="n"/>
      <c r="E38" s="19">
        <f>IF($B38="","",'Painel'!$C$7)</f>
        <v/>
      </c>
      <c r="F38" s="19">
        <f>IF($B38="","",C38+D38+E38)</f>
        <v/>
      </c>
      <c r="G38" s="20">
        <f>IF($B38="","",(C38+D38)/$B38)</f>
        <v/>
      </c>
      <c r="H38" s="19">
        <f>IF($B38="","",$B38-F38)</f>
        <v/>
      </c>
      <c r="I38" s="20">
        <f>IF($B38="","",H38/$B38)</f>
        <v/>
      </c>
    </row>
    <row r="39">
      <c r="A39" s="18" t="n"/>
      <c r="B39" s="19" t="n"/>
      <c r="C39" s="19" t="n"/>
      <c r="D39" s="19" t="n"/>
      <c r="E39" s="19">
        <f>IF($B39="","",'Painel'!$C$7)</f>
        <v/>
      </c>
      <c r="F39" s="19">
        <f>IF($B39="","",C39+D39+E39)</f>
        <v/>
      </c>
      <c r="G39" s="20">
        <f>IF($B39="","",(C39+D39)/$B39)</f>
        <v/>
      </c>
      <c r="H39" s="19">
        <f>IF($B39="","",$B39-F39)</f>
        <v/>
      </c>
      <c r="I39" s="20">
        <f>IF($B39="","",H39/$B39)</f>
        <v/>
      </c>
    </row>
    <row r="40">
      <c r="A40" s="18" t="n"/>
      <c r="B40" s="19" t="n"/>
      <c r="C40" s="19" t="n"/>
      <c r="D40" s="19" t="n"/>
      <c r="E40" s="19">
        <f>IF($B40="","",'Painel'!$C$7)</f>
        <v/>
      </c>
      <c r="F40" s="19">
        <f>IF($B40="","",C40+D40+E40)</f>
        <v/>
      </c>
      <c r="G40" s="20">
        <f>IF($B40="","",(C40+D40)/$B40)</f>
        <v/>
      </c>
      <c r="H40" s="19">
        <f>IF($B40="","",$B40-F40)</f>
        <v/>
      </c>
      <c r="I40" s="20">
        <f>IF($B40="","",H40/$B40)</f>
        <v/>
      </c>
    </row>
    <row r="41">
      <c r="A41" s="18" t="n"/>
      <c r="B41" s="19" t="n"/>
      <c r="C41" s="19" t="n"/>
      <c r="D41" s="19" t="n"/>
      <c r="E41" s="19">
        <f>IF($B41="","",'Painel'!$C$7)</f>
        <v/>
      </c>
      <c r="F41" s="19">
        <f>IF($B41="","",C41+D41+E41)</f>
        <v/>
      </c>
      <c r="G41" s="20">
        <f>IF($B41="","",(C41+D41)/$B41)</f>
        <v/>
      </c>
      <c r="H41" s="19">
        <f>IF($B41="","",$B41-F41)</f>
        <v/>
      </c>
      <c r="I41" s="20">
        <f>IF($B41="","",H41/$B41)</f>
        <v/>
      </c>
    </row>
    <row r="42">
      <c r="A42" s="18" t="n"/>
      <c r="B42" s="19" t="n"/>
      <c r="C42" s="19" t="n"/>
      <c r="D42" s="19" t="n"/>
      <c r="E42" s="19">
        <f>IF($B42="","",'Painel'!$C$7)</f>
        <v/>
      </c>
      <c r="F42" s="19">
        <f>IF($B42="","",C42+D42+E42)</f>
        <v/>
      </c>
      <c r="G42" s="20">
        <f>IF($B42="","",(C42+D42)/$B42)</f>
        <v/>
      </c>
      <c r="H42" s="19">
        <f>IF($B42="","",$B42-F42)</f>
        <v/>
      </c>
      <c r="I42" s="20">
        <f>IF($B42="","",H42/$B42)</f>
        <v/>
      </c>
    </row>
    <row r="43">
      <c r="A43" s="18" t="n"/>
      <c r="B43" s="19" t="n"/>
      <c r="C43" s="19" t="n"/>
      <c r="D43" s="19" t="n"/>
      <c r="E43" s="19">
        <f>IF($B43="","",'Painel'!$C$7)</f>
        <v/>
      </c>
      <c r="F43" s="19">
        <f>IF($B43="","",C43+D43+E43)</f>
        <v/>
      </c>
      <c r="G43" s="20">
        <f>IF($B43="","",(C43+D43)/$B43)</f>
        <v/>
      </c>
      <c r="H43" s="19">
        <f>IF($B43="","",$B43-F43)</f>
        <v/>
      </c>
      <c r="I43" s="20">
        <f>IF($B43="","",H43/$B43)</f>
        <v/>
      </c>
    </row>
    <row r="44">
      <c r="A44" s="18" t="n"/>
      <c r="B44" s="19" t="n"/>
      <c r="C44" s="19" t="n"/>
      <c r="D44" s="19" t="n"/>
      <c r="E44" s="19">
        <f>IF($B44="","",'Painel'!$C$7)</f>
        <v/>
      </c>
      <c r="F44" s="19">
        <f>IF($B44="","",C44+D44+E44)</f>
        <v/>
      </c>
      <c r="G44" s="20">
        <f>IF($B44="","",(C44+D44)/$B44)</f>
        <v/>
      </c>
      <c r="H44" s="19">
        <f>IF($B44="","",$B44-F44)</f>
        <v/>
      </c>
      <c r="I44" s="20">
        <f>IF($B44="","",H44/$B44)</f>
        <v/>
      </c>
    </row>
    <row r="45">
      <c r="A45" s="18" t="n"/>
      <c r="B45" s="19" t="n"/>
      <c r="C45" s="19" t="n"/>
      <c r="D45" s="19" t="n"/>
      <c r="E45" s="19">
        <f>IF($B45="","",'Painel'!$C$7)</f>
        <v/>
      </c>
      <c r="F45" s="19">
        <f>IF($B45="","",C45+D45+E45)</f>
        <v/>
      </c>
      <c r="G45" s="20">
        <f>IF($B45="","",(C45+D45)/$B45)</f>
        <v/>
      </c>
      <c r="H45" s="19">
        <f>IF($B45="","",$B45-F45)</f>
        <v/>
      </c>
      <c r="I45" s="20">
        <f>IF($B45="","",H45/$B45)</f>
        <v/>
      </c>
    </row>
    <row r="46">
      <c r="A46" s="18" t="n"/>
      <c r="B46" s="19" t="n"/>
      <c r="C46" s="19" t="n"/>
      <c r="D46" s="19" t="n"/>
      <c r="E46" s="19">
        <f>IF($B46="","",'Painel'!$C$7)</f>
        <v/>
      </c>
      <c r="F46" s="19">
        <f>IF($B46="","",C46+D46+E46)</f>
        <v/>
      </c>
      <c r="G46" s="20">
        <f>IF($B46="","",(C46+D46)/$B46)</f>
        <v/>
      </c>
      <c r="H46" s="19">
        <f>IF($B46="","",$B46-F46)</f>
        <v/>
      </c>
      <c r="I46" s="20">
        <f>IF($B46="","",H46/$B46)</f>
        <v/>
      </c>
    </row>
    <row r="47">
      <c r="A47" s="18" t="n"/>
      <c r="B47" s="19" t="n"/>
      <c r="C47" s="19" t="n"/>
      <c r="D47" s="19" t="n"/>
      <c r="E47" s="19">
        <f>IF($B47="","",'Painel'!$C$7)</f>
        <v/>
      </c>
      <c r="F47" s="19">
        <f>IF($B47="","",C47+D47+E47)</f>
        <v/>
      </c>
      <c r="G47" s="20">
        <f>IF($B47="","",(C47+D47)/$B47)</f>
        <v/>
      </c>
      <c r="H47" s="19">
        <f>IF($B47="","",$B47-F47)</f>
        <v/>
      </c>
      <c r="I47" s="20">
        <f>IF($B47="","",H47/$B47)</f>
        <v/>
      </c>
    </row>
    <row r="48">
      <c r="A48" s="18" t="n"/>
      <c r="B48" s="19" t="n"/>
      <c r="C48" s="19" t="n"/>
      <c r="D48" s="19" t="n"/>
      <c r="E48" s="19">
        <f>IF($B48="","",'Painel'!$C$7)</f>
        <v/>
      </c>
      <c r="F48" s="19">
        <f>IF($B48="","",C48+D48+E48)</f>
        <v/>
      </c>
      <c r="G48" s="20">
        <f>IF($B48="","",(C48+D48)/$B48)</f>
        <v/>
      </c>
      <c r="H48" s="19">
        <f>IF($B48="","",$B48-F48)</f>
        <v/>
      </c>
      <c r="I48" s="20">
        <f>IF($B48="","",H48/$B48)</f>
        <v/>
      </c>
    </row>
    <row r="49">
      <c r="A49" s="18" t="n"/>
      <c r="B49" s="19" t="n"/>
      <c r="C49" s="19" t="n"/>
      <c r="D49" s="19" t="n"/>
      <c r="E49" s="19">
        <f>IF($B49="","",'Painel'!$C$7)</f>
        <v/>
      </c>
      <c r="F49" s="19">
        <f>IF($B49="","",C49+D49+E49)</f>
        <v/>
      </c>
      <c r="G49" s="20">
        <f>IF($B49="","",(C49+D49)/$B49)</f>
        <v/>
      </c>
      <c r="H49" s="19">
        <f>IF($B49="","",$B49-F49)</f>
        <v/>
      </c>
      <c r="I49" s="20">
        <f>IF($B49="","",H49/$B49)</f>
        <v/>
      </c>
    </row>
    <row r="50">
      <c r="A50" s="18" t="n"/>
      <c r="B50" s="19" t="n"/>
      <c r="C50" s="19" t="n"/>
      <c r="D50" s="19" t="n"/>
      <c r="E50" s="19">
        <f>IF($B50="","",'Painel'!$C$7)</f>
        <v/>
      </c>
      <c r="F50" s="19">
        <f>IF($B50="","",C50+D50+E50)</f>
        <v/>
      </c>
      <c r="G50" s="20">
        <f>IF($B50="","",(C50+D50)/$B50)</f>
        <v/>
      </c>
      <c r="H50" s="19">
        <f>IF($B50="","",$B50-F50)</f>
        <v/>
      </c>
      <c r="I50" s="20">
        <f>IF($B50="","",H50/$B50)</f>
        <v/>
      </c>
    </row>
    <row r="51">
      <c r="A51" s="18" t="n"/>
      <c r="B51" s="19" t="n"/>
      <c r="C51" s="19" t="n"/>
      <c r="D51" s="19" t="n"/>
      <c r="E51" s="19">
        <f>IF($B51="","",'Painel'!$C$7)</f>
        <v/>
      </c>
      <c r="F51" s="19">
        <f>IF($B51="","",C51+D51+E51)</f>
        <v/>
      </c>
      <c r="G51" s="20">
        <f>IF($B51="","",(C51+D51)/$B51)</f>
        <v/>
      </c>
      <c r="H51" s="19">
        <f>IF($B51="","",$B51-F51)</f>
        <v/>
      </c>
      <c r="I51" s="20">
        <f>IF($B51="","",H51/$B51)</f>
        <v/>
      </c>
    </row>
    <row r="52">
      <c r="A52" s="18" t="n"/>
      <c r="B52" s="19" t="n"/>
      <c r="C52" s="19" t="n"/>
      <c r="D52" s="19" t="n"/>
      <c r="E52" s="19">
        <f>IF($B52="","",'Painel'!$C$7)</f>
        <v/>
      </c>
      <c r="F52" s="19">
        <f>IF($B52="","",C52+D52+E52)</f>
        <v/>
      </c>
      <c r="G52" s="20">
        <f>IF($B52="","",(C52+D52)/$B52)</f>
        <v/>
      </c>
      <c r="H52" s="19">
        <f>IF($B52="","",$B52-F52)</f>
        <v/>
      </c>
      <c r="I52" s="20">
        <f>IF($B52="","",H52/$B52)</f>
        <v/>
      </c>
    </row>
    <row r="53">
      <c r="A53" s="18" t="n"/>
      <c r="B53" s="19" t="n"/>
      <c r="C53" s="19" t="n"/>
      <c r="D53" s="19" t="n"/>
      <c r="E53" s="19">
        <f>IF($B53="","",'Painel'!$C$7)</f>
        <v/>
      </c>
      <c r="F53" s="19">
        <f>IF($B53="","",C53+D53+E53)</f>
        <v/>
      </c>
      <c r="G53" s="20">
        <f>IF($B53="","",(C53+D53)/$B53)</f>
        <v/>
      </c>
      <c r="H53" s="19">
        <f>IF($B53="","",$B53-F53)</f>
        <v/>
      </c>
      <c r="I53" s="20">
        <f>IF($B53="","",H53/$B53)</f>
        <v/>
      </c>
    </row>
    <row r="54">
      <c r="A54" s="18" t="n"/>
      <c r="B54" s="19" t="n"/>
      <c r="C54" s="19" t="n"/>
      <c r="D54" s="19" t="n"/>
      <c r="E54" s="19">
        <f>IF($B54="","",'Painel'!$C$7)</f>
        <v/>
      </c>
      <c r="F54" s="19">
        <f>IF($B54="","",C54+D54+E54)</f>
        <v/>
      </c>
      <c r="G54" s="20">
        <f>IF($B54="","",(C54+D54)/$B54)</f>
        <v/>
      </c>
      <c r="H54" s="19">
        <f>IF($B54="","",$B54-F54)</f>
        <v/>
      </c>
      <c r="I54" s="20">
        <f>IF($B54="","",H54/$B54)</f>
        <v/>
      </c>
    </row>
    <row r="55">
      <c r="A55" s="18" t="n"/>
      <c r="B55" s="19" t="n"/>
      <c r="C55" s="19" t="n"/>
      <c r="D55" s="19" t="n"/>
      <c r="E55" s="19">
        <f>IF($B55="","",'Painel'!$C$7)</f>
        <v/>
      </c>
      <c r="F55" s="19">
        <f>IF($B55="","",C55+D55+E55)</f>
        <v/>
      </c>
      <c r="G55" s="20">
        <f>IF($B55="","",(C55+D55)/$B55)</f>
        <v/>
      </c>
      <c r="H55" s="19">
        <f>IF($B55="","",$B55-F55)</f>
        <v/>
      </c>
      <c r="I55" s="20">
        <f>IF($B55="","",H55/$B55)</f>
        <v/>
      </c>
    </row>
    <row r="56">
      <c r="A56" s="18" t="n"/>
      <c r="B56" s="19" t="n"/>
      <c r="C56" s="19" t="n"/>
      <c r="D56" s="19" t="n"/>
      <c r="E56" s="19">
        <f>IF($B56="","",'Painel'!$C$7)</f>
        <v/>
      </c>
      <c r="F56" s="19">
        <f>IF($B56="","",C56+D56+E56)</f>
        <v/>
      </c>
      <c r="G56" s="20">
        <f>IF($B56="","",(C56+D56)/$B56)</f>
        <v/>
      </c>
      <c r="H56" s="19">
        <f>IF($B56="","",$B56-F56)</f>
        <v/>
      </c>
      <c r="I56" s="20">
        <f>IF($B56="","",H56/$B56)</f>
        <v/>
      </c>
    </row>
    <row r="57">
      <c r="A57" s="18" t="n"/>
      <c r="B57" s="19" t="n"/>
      <c r="C57" s="19" t="n"/>
      <c r="D57" s="19" t="n"/>
      <c r="E57" s="19">
        <f>IF($B57="","",'Painel'!$C$7)</f>
        <v/>
      </c>
      <c r="F57" s="19">
        <f>IF($B57="","",C57+D57+E57)</f>
        <v/>
      </c>
      <c r="G57" s="20">
        <f>IF($B57="","",(C57+D57)/$B57)</f>
        <v/>
      </c>
      <c r="H57" s="19">
        <f>IF($B57="","",$B57-F57)</f>
        <v/>
      </c>
      <c r="I57" s="20">
        <f>IF($B57="","",H57/$B57)</f>
        <v/>
      </c>
    </row>
    <row r="58">
      <c r="A58" s="18" t="n"/>
      <c r="B58" s="19" t="n"/>
      <c r="C58" s="19" t="n"/>
      <c r="D58" s="19" t="n"/>
      <c r="E58" s="19">
        <f>IF($B58="","",'Painel'!$C$7)</f>
        <v/>
      </c>
      <c r="F58" s="19">
        <f>IF($B58="","",C58+D58+E58)</f>
        <v/>
      </c>
      <c r="G58" s="20">
        <f>IF($B58="","",(C58+D58)/$B58)</f>
        <v/>
      </c>
      <c r="H58" s="19">
        <f>IF($B58="","",$B58-F58)</f>
        <v/>
      </c>
      <c r="I58" s="20">
        <f>IF($B58="","",H58/$B58)</f>
        <v/>
      </c>
    </row>
    <row r="59">
      <c r="A59" s="18" t="n"/>
      <c r="B59" s="19" t="n"/>
      <c r="C59" s="19" t="n"/>
      <c r="D59" s="19" t="n"/>
      <c r="E59" s="19">
        <f>IF($B59="","",'Painel'!$C$7)</f>
        <v/>
      </c>
      <c r="F59" s="19">
        <f>IF($B59="","",C59+D59+E59)</f>
        <v/>
      </c>
      <c r="G59" s="20">
        <f>IF($B59="","",(C59+D59)/$B59)</f>
        <v/>
      </c>
      <c r="H59" s="19">
        <f>IF($B59="","",$B59-F59)</f>
        <v/>
      </c>
      <c r="I59" s="20">
        <f>IF($B59="","",H59/$B59)</f>
        <v/>
      </c>
    </row>
    <row r="60">
      <c r="A60" s="18" t="n"/>
      <c r="B60" s="19" t="n"/>
      <c r="C60" s="19" t="n"/>
      <c r="D60" s="19" t="n"/>
      <c r="E60" s="19">
        <f>IF($B60="","",'Painel'!$C$7)</f>
        <v/>
      </c>
      <c r="F60" s="19">
        <f>IF($B60="","",C60+D60+E60)</f>
        <v/>
      </c>
      <c r="G60" s="20">
        <f>IF($B60="","",(C60+D60)/$B60)</f>
        <v/>
      </c>
      <c r="H60" s="19">
        <f>IF($B60="","",$B60-F60)</f>
        <v/>
      </c>
      <c r="I60" s="20">
        <f>IF($B60="","",H60/$B60)</f>
        <v/>
      </c>
    </row>
    <row r="61">
      <c r="A61" s="18" t="n"/>
      <c r="B61" s="19" t="n"/>
      <c r="C61" s="19" t="n"/>
      <c r="D61" s="19" t="n"/>
      <c r="E61" s="19">
        <f>IF($B61="","",'Painel'!$C$7)</f>
        <v/>
      </c>
      <c r="F61" s="19">
        <f>IF($B61="","",C61+D61+E61)</f>
        <v/>
      </c>
      <c r="G61" s="20">
        <f>IF($B61="","",(C61+D61)/$B61)</f>
        <v/>
      </c>
      <c r="H61" s="19">
        <f>IF($B61="","",$B61-F61)</f>
        <v/>
      </c>
      <c r="I61" s="20">
        <f>IF($B61="","",H61/$B61)</f>
        <v/>
      </c>
    </row>
    <row r="62">
      <c r="A62" s="18" t="n"/>
      <c r="B62" s="19" t="n"/>
      <c r="C62" s="19" t="n"/>
      <c r="D62" s="19" t="n"/>
      <c r="E62" s="19">
        <f>IF($B62="","",'Painel'!$C$7)</f>
        <v/>
      </c>
      <c r="F62" s="19">
        <f>IF($B62="","",C62+D62+E62)</f>
        <v/>
      </c>
      <c r="G62" s="20">
        <f>IF($B62="","",(C62+D62)/$B62)</f>
        <v/>
      </c>
      <c r="H62" s="19">
        <f>IF($B62="","",$B62-F62)</f>
        <v/>
      </c>
      <c r="I62" s="20">
        <f>IF($B62="","",H62/$B62)</f>
        <v/>
      </c>
    </row>
    <row r="63">
      <c r="A63" s="18" t="n"/>
      <c r="B63" s="19" t="n"/>
      <c r="C63" s="19" t="n"/>
      <c r="D63" s="19" t="n"/>
      <c r="E63" s="19">
        <f>IF($B63="","",'Painel'!$C$7)</f>
        <v/>
      </c>
      <c r="F63" s="19">
        <f>IF($B63="","",C63+D63+E63)</f>
        <v/>
      </c>
      <c r="G63" s="20">
        <f>IF($B63="","",(C63+D63)/$B63)</f>
        <v/>
      </c>
      <c r="H63" s="19">
        <f>IF($B63="","",$B63-F63)</f>
        <v/>
      </c>
      <c r="I63" s="20">
        <f>IF($B63="","",H63/$B63)</f>
        <v/>
      </c>
    </row>
  </sheetData>
  <mergeCells count="2">
    <mergeCell ref="A1:I1"/>
    <mergeCell ref="A2:I2"/>
  </mergeCells>
  <conditionalFormatting sqref="H4:H63">
    <cfRule type="cellIs" priority="1" operator="lessThan" dxfId="0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2026-08-15T19:49:47Z</dcterms:created>
  <dcterms:modified xmlns:dcterms="http://purl.org/dc/terms/" xmlns:xsi="http://www.w3.org/2001/XMLSchema-instance" xsi:type="dcterms:W3CDTF">2026-08-15T19:49:47Z</dcterms:modified>
</cp:coreProperties>
</file>